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<sst xmlns="http://schemas.openxmlformats.org/spreadsheetml/2006/main" count="21" uniqueCount="18">
  <si>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2024年衡阳县地方政府专项债务表</t>
  </si>
  <si>
    <t>单位：万元</t>
  </si>
  <si>
    <t>序号</t>
  </si>
  <si>
    <t>项目</t>
  </si>
  <si>
    <t>规模</t>
  </si>
  <si>
    <t>期限
（年）</t>
  </si>
  <si>
    <t>票面
利率</t>
  </si>
  <si>
    <t>年利息</t>
  </si>
  <si>
    <t>到期
还本日</t>
  </si>
  <si>
    <t>合  计</t>
  </si>
  <si>
    <t>衡阳县智慧交通（二期）</t>
  </si>
  <si>
    <t>衡阳县城乡垃圾处理一体化及基础配套设施建设项目</t>
  </si>
  <si>
    <t>衡阳县政府投资项目</t>
  </si>
  <si>
    <t>衡阳县农机社会化服务体系建设项目</t>
  </si>
  <si>
    <t>衡阳县乡村振兴水产养殖示范基地建设项目</t>
  </si>
  <si>
    <r>
      <rPr>
        <sz val="9"/>
        <rFont val="仿宋"/>
        <charset val="134"/>
      </rPr>
      <t>衡阳县粤港澳大湾区</t>
    </r>
    <r>
      <rPr>
        <sz val="9"/>
        <rFont val="仿宋"/>
        <charset val="134"/>
      </rPr>
      <t>“</t>
    </r>
    <r>
      <rPr>
        <sz val="9"/>
        <rFont val="仿宋"/>
        <charset val="134"/>
      </rPr>
      <t>菜篮子</t>
    </r>
    <r>
      <rPr>
        <sz val="9"/>
        <rFont val="仿宋"/>
        <charset val="134"/>
      </rPr>
      <t>”</t>
    </r>
    <r>
      <rPr>
        <sz val="9"/>
        <rFont val="仿宋"/>
        <charset val="134"/>
      </rPr>
      <t>农业生产基地建设项目</t>
    </r>
  </si>
  <si>
    <t>衡阳县乡村振兴乌莲示范基地及配套设施建设项目</t>
  </si>
  <si>
    <t>衡阳县冷链物流体系建设项目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</si>
</sst>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3" fillId="0" borderId="1" xfId="3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M8" sqref="M8"/>
    </sheetView>
  </sheetViews>
  <sheetFormatPr defaultColWidth="9" defaultRowHeight="15.75" outlineLevelCol="6"/>
  <cols>
    <col min="2" max="2" width="27" customWidth="1"/>
    <col min="3" max="3" width="12.25" customWidth="1"/>
    <col min="7" max="7" width="11.75"/>
    <col min="12" max="12" width="10.375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2"/>
      <c r="B2" s="2"/>
      <c r="C2" s="2"/>
      <c r="D2" s="2"/>
      <c r="E2" s="2"/>
      <c r="F2" s="2"/>
      <c r="G2" s="9" t="s">
        <v>1</v>
      </c>
    </row>
    <row r="3" s="1" customFormat="1" ht="30" customHeight="1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4" t="s">
        <v>8</v>
      </c>
    </row>
    <row r="4" ht="30" customHeight="1" spans="1:7">
      <c r="A4" s="3" t="s">
        <v>9</v>
      </c>
      <c r="B4" s="3"/>
      <c r="C4" s="5">
        <f>C5+C6+C7+C8+C9+C10+C11+C12+C13+C14+C15</f>
        <v>92500</v>
      </c>
      <c r="D4" s="5"/>
      <c r="E4" s="5"/>
      <c r="F4" s="5">
        <f>F5+F6+F7+F8+F9+F10+F11+F12+F13+F14+F15</f>
        <v>2147.365</v>
      </c>
      <c r="G4" s="5"/>
    </row>
    <row r="5" ht="30.95" customHeight="1" spans="1:7">
      <c r="A5" s="3">
        <v>1</v>
      </c>
      <c r="B5" s="6" t="s">
        <v>10</v>
      </c>
      <c r="C5" s="6">
        <v>13500</v>
      </c>
      <c r="D5" s="7">
        <v>15</v>
      </c>
      <c r="E5" s="10">
        <v>2.6</v>
      </c>
      <c r="F5" s="5">
        <f>C5*E5/100</f>
        <v>351</v>
      </c>
      <c r="G5" s="11">
        <v>50914</v>
      </c>
    </row>
    <row r="6" ht="30.95" customHeight="1" spans="1:7">
      <c r="A6" s="3">
        <v>2</v>
      </c>
      <c r="B6" s="6" t="s">
        <v>11</v>
      </c>
      <c r="C6" s="6">
        <v>9500</v>
      </c>
      <c r="D6" s="7">
        <v>15</v>
      </c>
      <c r="E6" s="10">
        <v>2.48</v>
      </c>
      <c r="F6" s="5">
        <f t="shared" ref="F6:F15" si="0">C6*E6/100</f>
        <v>235.6</v>
      </c>
      <c r="G6" s="11">
        <v>50939</v>
      </c>
    </row>
    <row r="7" ht="30.95" customHeight="1" spans="1:7">
      <c r="A7" s="3">
        <v>3</v>
      </c>
      <c r="B7" s="6" t="s">
        <v>12</v>
      </c>
      <c r="C7" s="6">
        <v>4650</v>
      </c>
      <c r="D7" s="6">
        <v>10</v>
      </c>
      <c r="E7" s="10">
        <v>2.21</v>
      </c>
      <c r="F7" s="5">
        <f t="shared" si="0"/>
        <v>102.765</v>
      </c>
      <c r="G7" s="11">
        <v>49183</v>
      </c>
    </row>
    <row r="8" ht="30.95" customHeight="1" spans="1:7">
      <c r="A8" s="3">
        <v>4</v>
      </c>
      <c r="B8" s="8" t="s">
        <v>13</v>
      </c>
      <c r="C8" s="6">
        <v>16900</v>
      </c>
      <c r="D8" s="8">
        <v>30</v>
      </c>
      <c r="E8" s="12">
        <v>2.41</v>
      </c>
      <c r="F8" s="5">
        <f t="shared" si="0"/>
        <v>407.29</v>
      </c>
      <c r="G8" s="11">
        <v>56491</v>
      </c>
    </row>
    <row r="9" ht="30.95" customHeight="1" spans="1:7">
      <c r="A9" s="3">
        <v>5</v>
      </c>
      <c r="B9" s="6" t="s">
        <v>12</v>
      </c>
      <c r="C9" s="6">
        <v>682</v>
      </c>
      <c r="D9" s="6">
        <v>7</v>
      </c>
      <c r="E9" s="10">
        <v>2.12</v>
      </c>
      <c r="F9" s="5">
        <f t="shared" si="0"/>
        <v>14.4584</v>
      </c>
      <c r="G9" s="11">
        <v>48090</v>
      </c>
    </row>
    <row r="10" ht="30.95" customHeight="1" spans="1:7">
      <c r="A10" s="3">
        <v>6</v>
      </c>
      <c r="B10" s="6" t="s">
        <v>12</v>
      </c>
      <c r="C10" s="6">
        <v>3968</v>
      </c>
      <c r="D10" s="6">
        <v>7</v>
      </c>
      <c r="E10" s="10">
        <v>2.12</v>
      </c>
      <c r="F10" s="5">
        <f t="shared" si="0"/>
        <v>84.1216</v>
      </c>
      <c r="G10" s="11">
        <v>48090</v>
      </c>
    </row>
    <row r="11" ht="30.95" customHeight="1" spans="1:7">
      <c r="A11" s="3">
        <v>7</v>
      </c>
      <c r="B11" s="8" t="s">
        <v>14</v>
      </c>
      <c r="C11" s="6">
        <v>12000</v>
      </c>
      <c r="D11" s="8">
        <v>15</v>
      </c>
      <c r="E11" s="10">
        <v>2.17</v>
      </c>
      <c r="F11" s="5">
        <f t="shared" si="0"/>
        <v>260.4</v>
      </c>
      <c r="G11" s="11">
        <v>51039</v>
      </c>
    </row>
    <row r="12" ht="30.95" customHeight="1" spans="1:7">
      <c r="A12" s="3">
        <v>8</v>
      </c>
      <c r="B12" s="8" t="s">
        <v>13</v>
      </c>
      <c r="C12" s="6">
        <v>1100</v>
      </c>
      <c r="D12" s="8">
        <v>30</v>
      </c>
      <c r="E12" s="10">
        <v>2.21</v>
      </c>
      <c r="F12" s="5">
        <f t="shared" si="0"/>
        <v>24.31</v>
      </c>
      <c r="G12" s="11">
        <v>56518</v>
      </c>
    </row>
    <row r="13" ht="30.95" customHeight="1" spans="1:7">
      <c r="A13" s="3">
        <v>9</v>
      </c>
      <c r="B13" s="8" t="s">
        <v>15</v>
      </c>
      <c r="C13" s="6">
        <v>9000</v>
      </c>
      <c r="D13" s="8">
        <v>30</v>
      </c>
      <c r="E13" s="10">
        <v>2.21</v>
      </c>
      <c r="F13" s="5">
        <f t="shared" si="0"/>
        <v>198.9</v>
      </c>
      <c r="G13" s="11">
        <v>56518</v>
      </c>
    </row>
    <row r="14" ht="30.95" customHeight="1" spans="1:7">
      <c r="A14" s="3">
        <v>10</v>
      </c>
      <c r="B14" s="8" t="s">
        <v>16</v>
      </c>
      <c r="C14" s="6">
        <v>10600</v>
      </c>
      <c r="D14" s="8">
        <v>30</v>
      </c>
      <c r="E14" s="10">
        <v>2.21</v>
      </c>
      <c r="F14" s="5">
        <f t="shared" si="0"/>
        <v>234.26</v>
      </c>
      <c r="G14" s="11">
        <v>56518</v>
      </c>
    </row>
    <row r="15" ht="30.95" customHeight="1" spans="1:7">
      <c r="A15" s="3">
        <v>11</v>
      </c>
      <c r="B15" s="8" t="s">
        <v>17</v>
      </c>
      <c r="C15" s="6">
        <v>10600</v>
      </c>
      <c r="D15" s="8">
        <v>30</v>
      </c>
      <c r="E15" s="10">
        <v>2.21</v>
      </c>
      <c r="F15" s="5">
        <f t="shared" si="0"/>
        <v>234.26</v>
      </c>
      <c r="G15" s="11">
        <v>56518</v>
      </c>
    </row>
    <row r="16" ht="30.95" customHeight="1"/>
  </sheetData>
  <sortState ref="B5:G17">
    <sortCondition ref="B5:B17"/>
  </sortState>
  <mergeCells count="2">
    <mergeCell ref="A1:G1"/>
    <mergeCell ref="A4:B4"/>
  </mergeCells>
  <printOptions horizontalCentered="1"/>
  <pageMargins left="0" right="0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greatwall</cp:lastModifiedBy>
  <dcterms:created xsi:type="dcterms:W3CDTF">2023-03-27T23:38:00Z</dcterms:created>
  <dcterms:modified xsi:type="dcterms:W3CDTF">2025-04-22T17:08:27Z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691D2064A0D34C3BAEF63DB50DC43080</vt:lpwstr>
  </property>
  <property fmtid="{D5CDD505-2E9C-101B-9397-08002B2CF9AE}" pid="3" name="KSOProductBuildVer">
    <vt:lpwstr>2052-12.8.2.1114</vt:lpwstr>
  </property>
  <property fmtid="{D5CDD505-2E9C-101B-9397-08002B2CF9AE}" pid="4" name="KSOReadingLayout">
    <vt:bool>true</vt:bool>
  </property>
</Properties>
</file>