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92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<sst xmlns="http://schemas.openxmlformats.org/spreadsheetml/2006/main" count="22" uniqueCount="22">
  <si>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2023年衡阳县地方政府债务项目情况表</t>
  </si>
  <si>
    <t>单位：万元</t>
  </si>
  <si>
    <t>序号</t>
  </si>
  <si>
    <t>项目</t>
  </si>
  <si>
    <t>额度</t>
  </si>
  <si>
    <t>备注</t>
  </si>
  <si>
    <t>合计</t>
  </si>
  <si>
    <t>一般
债券</t>
  </si>
  <si>
    <t>专项
债券</t>
  </si>
  <si>
    <t>合  计</t>
  </si>
  <si>
    <t>衡阳县2023年农村公路</t>
  </si>
  <si>
    <t>衡阳县2023年16座小型病险水库除险加固工程</t>
  </si>
  <si>
    <t>清江大桥建设</t>
  </si>
  <si>
    <t>向阳桥改造</t>
  </si>
  <si>
    <t>衡阳县人民医新院一期建设项目</t>
  </si>
  <si>
    <t>衡阳县农业废弃物资源化利用产业特大型沼气工程建设项目</t>
  </si>
  <si>
    <t>衡阳西渡高新区钟表产业园</t>
  </si>
  <si>
    <t>衡阳县第三人民医院住院综合楼及附属用房建设项目</t>
  </si>
  <si>
    <t>衡阳县西渡高新区创新创业产业园</t>
  </si>
  <si>
    <t>衡阳县第二水厂二期建设及配套管网工程</t>
  </si>
  <si>
    <t>衡阳县工业标准厂房及配套设施建设项目</t>
  </si>
  <si>
    <t>衡阳县西渡镇惠民安置房工程建设项目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</si>
</sst>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0" fillId="0" borderId="0" xfId="0" applyFont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J4" sqref="J3:J4"/>
    </sheetView>
  </sheetViews>
  <sheetFormatPr defaultColWidth="9" defaultRowHeight="15.6"/>
  <cols>
    <col min="2" max="2" width="33.6" style="2" customWidth="1"/>
    <col min="3" max="3" width="13.6" customWidth="1"/>
    <col min="4" max="4" width="12.7" customWidth="1"/>
    <col min="5" max="5" width="14.2" customWidth="1"/>
    <col min="6" max="6" width="13.625" customWidth="1"/>
  </cols>
  <sheetData>
    <row r="1" ht="30" customHeight="1" spans="1:6">
      <c r="A1" s="3" t="s">
        <v>0</v>
      </c>
      <c r="B1" s="4"/>
      <c r="C1" s="3"/>
      <c r="D1" s="3"/>
      <c r="E1" s="3"/>
      <c r="F1" s="3"/>
    </row>
    <row r="2" customFormat="1" ht="22.2" spans="1:6">
      <c r="A2" s="3"/>
      <c r="B2" s="4"/>
      <c r="C2" s="3"/>
      <c r="D2" s="3"/>
      <c r="E2" s="3"/>
      <c r="F2" s="5" t="s">
        <v>1</v>
      </c>
    </row>
    <row r="3" s="1" customFormat="1" ht="30" customHeight="1" spans="1:6">
      <c r="A3" s="6" t="s">
        <v>2</v>
      </c>
      <c r="B3" s="7" t="s">
        <v>3</v>
      </c>
      <c r="C3" s="6" t="s">
        <v>4</v>
      </c>
      <c r="D3" s="6"/>
      <c r="E3" s="6"/>
      <c r="F3" s="6" t="s">
        <v>5</v>
      </c>
    </row>
    <row r="4" s="1" customFormat="1" ht="30" customHeight="1" spans="1:6">
      <c r="A4" s="6"/>
      <c r="B4" s="7"/>
      <c r="C4" s="6" t="s">
        <v>6</v>
      </c>
      <c r="D4" s="7" t="s">
        <v>7</v>
      </c>
      <c r="E4" s="7" t="s">
        <v>8</v>
      </c>
      <c r="F4" s="6"/>
    </row>
    <row r="5" s="1" customFormat="1" ht="30" customHeight="1" spans="1:6">
      <c r="A5" s="6" t="s">
        <v>9</v>
      </c>
      <c r="B5" s="8"/>
      <c r="C5" s="6">
        <f>D5+E5</f>
        <v>194100</v>
      </c>
      <c r="D5" s="6">
        <f>SUM(D6:D13)</f>
        <v>5900</v>
      </c>
      <c r="E5" s="6">
        <f>E10+E11+E12+E13+E14+E15+E16+E17</f>
        <v>188200</v>
      </c>
      <c r="F5" s="6"/>
    </row>
    <row r="6" ht="26" customHeight="1" spans="1:6">
      <c r="A6" s="9">
        <v>1</v>
      </c>
      <c r="B6" s="10" t="s">
        <v>10</v>
      </c>
      <c r="C6" s="9">
        <f t="shared" ref="C6:C17" si="0">D6+E6</f>
        <v>1548</v>
      </c>
      <c r="D6" s="11">
        <v>1548</v>
      </c>
      <c r="E6" s="9"/>
      <c r="F6" s="12"/>
    </row>
    <row r="7" ht="31" customHeight="1" spans="1:11">
      <c r="A7" s="9">
        <v>2</v>
      </c>
      <c r="B7" s="10" t="s">
        <v>11</v>
      </c>
      <c r="C7" s="9">
        <f t="shared" si="0"/>
        <v>1210</v>
      </c>
      <c r="D7" s="11">
        <v>1210</v>
      </c>
      <c r="E7" s="9"/>
      <c r="F7" s="12"/>
      <c r="K7" s="16"/>
    </row>
    <row r="8" ht="31" customHeight="1" spans="1:6">
      <c r="A8" s="9">
        <v>3</v>
      </c>
      <c r="B8" s="10" t="s">
        <v>12</v>
      </c>
      <c r="C8" s="9">
        <f t="shared" si="0"/>
        <v>2542</v>
      </c>
      <c r="D8" s="11">
        <v>2542</v>
      </c>
      <c r="E8" s="9"/>
      <c r="F8" s="12"/>
    </row>
    <row r="9" ht="31" customHeight="1" spans="1:6">
      <c r="A9" s="9">
        <v>4</v>
      </c>
      <c r="B9" s="10" t="s">
        <v>13</v>
      </c>
      <c r="C9" s="9">
        <f t="shared" si="0"/>
        <v>600</v>
      </c>
      <c r="D9" s="11">
        <v>600</v>
      </c>
      <c r="E9" s="9"/>
      <c r="F9" s="12"/>
    </row>
    <row r="10" ht="31" customHeight="1" spans="1:6">
      <c r="A10" s="9">
        <v>5</v>
      </c>
      <c r="B10" s="10" t="s">
        <v>14</v>
      </c>
      <c r="C10" s="9">
        <f t="shared" si="0"/>
        <v>19000</v>
      </c>
      <c r="D10" s="9"/>
      <c r="E10" s="13">
        <v>19000</v>
      </c>
      <c r="F10" s="12"/>
    </row>
    <row r="11" ht="31" customHeight="1" spans="1:6">
      <c r="A11" s="9">
        <v>6</v>
      </c>
      <c r="B11" s="10" t="s">
        <v>15</v>
      </c>
      <c r="C11" s="9">
        <f t="shared" si="0"/>
        <v>5700</v>
      </c>
      <c r="D11" s="9"/>
      <c r="E11" s="13">
        <v>5700</v>
      </c>
      <c r="F11" s="12"/>
    </row>
    <row r="12" ht="31" customHeight="1" spans="1:6">
      <c r="A12" s="9">
        <v>7</v>
      </c>
      <c r="B12" s="10" t="s">
        <v>16</v>
      </c>
      <c r="C12" s="9">
        <f t="shared" si="0"/>
        <v>5900</v>
      </c>
      <c r="D12" s="9"/>
      <c r="E12" s="13">
        <v>5900</v>
      </c>
      <c r="F12" s="12"/>
    </row>
    <row r="13" ht="31" customHeight="1" spans="1:6">
      <c r="A13" s="9">
        <v>8</v>
      </c>
      <c r="B13" s="10" t="s">
        <v>17</v>
      </c>
      <c r="C13" s="9">
        <f t="shared" si="0"/>
        <v>2500</v>
      </c>
      <c r="D13" s="9"/>
      <c r="E13" s="13">
        <v>2500</v>
      </c>
      <c r="F13" s="12"/>
    </row>
    <row r="14" ht="31" customHeight="1" spans="1:6">
      <c r="A14" s="9">
        <v>9</v>
      </c>
      <c r="B14" s="10" t="s">
        <v>18</v>
      </c>
      <c r="C14" s="9">
        <f t="shared" si="0"/>
        <v>30000</v>
      </c>
      <c r="D14" s="14"/>
      <c r="E14" s="13">
        <v>30000</v>
      </c>
      <c r="F14" s="15"/>
    </row>
    <row r="15" ht="31" customHeight="1" spans="1:6">
      <c r="A15" s="9">
        <v>10</v>
      </c>
      <c r="B15" s="10" t="s">
        <v>19</v>
      </c>
      <c r="C15" s="9">
        <f t="shared" si="0"/>
        <v>3700</v>
      </c>
      <c r="D15" s="14"/>
      <c r="E15" s="13">
        <v>3700</v>
      </c>
      <c r="F15" s="15"/>
    </row>
    <row r="16" ht="31" customHeight="1" spans="1:6">
      <c r="A16" s="9">
        <v>11</v>
      </c>
      <c r="B16" s="10" t="s">
        <v>20</v>
      </c>
      <c r="C16" s="9">
        <f t="shared" si="0"/>
        <v>104415</v>
      </c>
      <c r="D16" s="14"/>
      <c r="E16" s="13">
        <v>104415</v>
      </c>
      <c r="F16" s="15"/>
    </row>
    <row r="17" ht="31" customHeight="1" spans="1:6">
      <c r="A17" s="9">
        <v>12</v>
      </c>
      <c r="B17" s="10" t="s">
        <v>21</v>
      </c>
      <c r="C17" s="9">
        <f t="shared" si="0"/>
        <v>16985</v>
      </c>
      <c r="D17" s="14"/>
      <c r="E17" s="14">
        <v>16985</v>
      </c>
      <c r="F17" s="15"/>
    </row>
  </sheetData>
  <mergeCells count="6">
    <mergeCell ref="A1:F1"/>
    <mergeCell ref="C3:E3"/>
    <mergeCell ref="A5:B5"/>
    <mergeCell ref="A3:A4"/>
    <mergeCell ref="B3:B4"/>
    <mergeCell ref="F3:F4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蒋建军 null</dc:creator>
  <cp:lastModifiedBy>NTKO</cp:lastModifiedBy>
  <dcterms:created xsi:type="dcterms:W3CDTF">2023-03-27T07:26:00Z</dcterms:created>
  <dcterms:modified xsi:type="dcterms:W3CDTF">2024-03-25T01:56:53Z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E8E11B0F51C544B0BF49AD303E233966</vt:lpwstr>
  </property>
  <property fmtid="{D5CDD505-2E9C-101B-9397-08002B2CF9AE}" pid="3" name="KSOProductBuildVer">
    <vt:lpwstr>2052-12.1.0.16388</vt:lpwstr>
  </property>
  <property fmtid="{D5CDD505-2E9C-101B-9397-08002B2CF9AE}" pid="4" name="KSOReadingLayout">
    <vt:bool>false</vt:bool>
  </property>
</Properties>
</file>